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<sst xmlns="http://schemas.openxmlformats.org/spreadsheetml/2006/main" count="70" uniqueCount="68">
  <si>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</si>
  <si>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</si>
  <si>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</si>
  <si>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</si>
  <si>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</si>
  <si>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</si>
  <si>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</si>
  <si>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Налог на доходы физических лиц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</si>
  <si>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</si>
  <si>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</si>
  <si>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</si>
  <si>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</si>
  <si>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</si>
  <si>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</si>
  <si>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</si>
  <si>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</si>
  <si>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</si>
  <si>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</si>
  <si>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</si>
  <si>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</si>
  <si>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</si>
  <si>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</si>
  <si>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</si>
  <si>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Обеспечение пожарной безопасности</t>
  </si>
  <si>
    <t>\0310\\\\\</t>
  </si>
  <si>
    <t>Благоустройство</t>
  </si>
  <si>
    <t>\0503\\\\\</t>
  </si>
  <si>
    <t>Социальное обеспечение населения</t>
  </si>
  <si>
    <t>\1003\\\\\</t>
  </si>
  <si>
    <t>Дефицит бюджета (со знаком минус)</t>
  </si>
  <si>
    <t>\1080402001000\\\\</t>
  </si>
  <si>
    <t>Аредная плата за имущество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</si>
  <si>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</si>
  <si>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</si>
  <si>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\1110503510\\\\</t>
  </si>
  <si>
    <t>\0409\\\\\</t>
  </si>
  <si>
    <t>Прочие межбюджетные трансферты, передаваемые бюджетам поселений</t>
  </si>
  <si>
    <t>\2020401410000\\\\</t>
  </si>
  <si>
    <t>\20204999100000\\\\</t>
  </si>
  <si>
    <t>\1101\\\\</t>
  </si>
  <si>
    <t>Физическая культура</t>
  </si>
  <si>
    <t>\1130199510\\\ \</t>
  </si>
  <si>
    <t>Прочие доходы от оказания платных услуг</t>
  </si>
  <si>
    <t>Прочие межбюджетные трансферты общего характера</t>
  </si>
  <si>
    <t>\1403\\\\\\\\\\\\</t>
  </si>
  <si>
    <t>Дорожное хозяйство (дорожные фонды)</t>
  </si>
  <si>
    <t xml:space="preserve">                                                                          к  решению Совета  сельского  поселения Акбердинский сельсовет</t>
  </si>
  <si>
    <t>Другие общегосударственные вопросы</t>
  </si>
  <si>
    <t>\0113\\\\\</t>
  </si>
  <si>
    <t>\0309\\\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</si>
  <si>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</si>
  <si>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Другие вопросы в области национальной безопасности </t>
  </si>
  <si>
    <t>\0314\\</t>
  </si>
  <si>
    <t>план на  2018 год</t>
  </si>
  <si>
    <t>Другие вопросы в области национальной экономики</t>
  </si>
  <si>
    <t>\0412\\</t>
  </si>
  <si>
    <t>Субсидии бюджетам сельских поселений</t>
  </si>
  <si>
    <t>\2022999810\\\</t>
  </si>
  <si>
    <t xml:space="preserve">Прочие безвозмездные поступления в бюджет </t>
  </si>
  <si>
    <t>\2029005410\\\</t>
  </si>
  <si>
    <t>\2070503010\\\</t>
  </si>
  <si>
    <t>Прочие субсидии</t>
  </si>
  <si>
    <t>\202299910\\\</t>
  </si>
  <si>
    <t xml:space="preserve">Коммунальное хозяйство </t>
  </si>
  <si>
    <t>\0502\\</t>
  </si>
  <si>
    <t>Отчет об исполнении  бюджета сельского поселения Акбердинский сельсовет муниципального района Иглинский район за 4 квартал 2018 год</t>
  </si>
  <si>
    <t>за 4 квартал 2018 года</t>
  </si>
  <si>
    <r>
      <t>№567       от      22 февраля           20</t>
    </r>
    <r>
      <rPr>
        <sz val="10"/>
        <color indexed="8"/>
        <rFont val="Times New Roman"/>
        <family val="1"/>
      </rPr>
      <t>18</t>
    </r>
    <r>
      <rPr>
        <b/>
        <sz val="10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</si>
</sst>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50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48" fillId="0" borderId="10" xfId="0" applyNumberFormat="1" applyFont="1" applyBorder="1" applyAlignment="1">
      <alignment horizontal="center" vertical="top" wrapText="1"/>
    </xf>
    <xf numFmtId="4" fontId="52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0" fontId="51" fillId="0" borderId="0" xfId="0" applyFont="1" applyAlignment="1">
      <alignment/>
    </xf>
    <xf numFmtId="4" fontId="53" fillId="0" borderId="12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4" fontId="54" fillId="0" borderId="0" xfId="0" applyNumberFormat="1" applyFont="1" applyAlignment="1">
      <alignment horizontal="center"/>
    </xf>
    <xf numFmtId="4" fontId="55" fillId="0" borderId="13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2" xfId="0" applyNumberFormat="1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4" fontId="48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center" shrinkToFit="1"/>
    </xf>
    <xf numFmtId="49" fontId="49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center" shrinkToFit="1"/>
    </xf>
    <xf numFmtId="4" fontId="51" fillId="0" borderId="10" xfId="0" applyNumberFormat="1" applyFont="1" applyBorder="1" applyAlignment="1">
      <alignment horizontal="center" vertical="center" shrinkToFit="1"/>
    </xf>
    <xf numFmtId="4" fontId="48" fillId="0" borderId="10" xfId="0" applyNumberFormat="1" applyFont="1" applyBorder="1" applyAlignment="1">
      <alignment horizontal="center" vertical="center" shrinkToFit="1"/>
    </xf>
    <xf numFmtId="4" fontId="50" fillId="0" borderId="10" xfId="0" applyNumberFormat="1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7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4" fontId="52" fillId="0" borderId="0" xfId="0" applyNumberFormat="1" applyFont="1" applyAlignment="1">
      <alignment horizontal="center"/>
    </xf>
    <xf numFmtId="0" fontId="58" fillId="0" borderId="2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0.8515625" style="0" customWidth="1"/>
    <col min="2" max="2" width="17.57421875" style="0" customWidth="1"/>
    <col min="3" max="3" width="18.8515625" style="10" customWidth="1"/>
    <col min="4" max="4" width="24.57421875" style="10" customWidth="1"/>
    <col min="5" max="8" width="9.14062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54" t="s">
        <v>46</v>
      </c>
      <c r="B2" s="54"/>
      <c r="C2" s="54"/>
      <c r="D2" s="54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54" t="s">
        <v>33</v>
      </c>
      <c r="B4" s="54"/>
      <c r="C4" s="54"/>
      <c r="D4" s="54"/>
      <c r="E4" s="3"/>
      <c r="F4" s="3"/>
      <c r="G4" s="3"/>
    </row>
    <row r="5" spans="4:7" ht="15">
      <c r="D5" s="19" t="s">
        <v>67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39" customHeight="1">
      <c r="A8" s="48" t="s">
        <v>65</v>
      </c>
      <c r="B8" s="49"/>
      <c r="C8" s="49"/>
      <c r="D8" s="49"/>
    </row>
    <row r="9" ht="19.5" thickBot="1">
      <c r="D9" s="13" t="s">
        <v>2</v>
      </c>
    </row>
    <row r="10" spans="1:4" ht="15.75">
      <c r="A10" s="50" t="s">
        <v>3</v>
      </c>
      <c r="B10" s="50" t="s">
        <v>4</v>
      </c>
      <c r="C10" s="9" t="s">
        <v>5</v>
      </c>
      <c r="D10" s="9" t="s">
        <v>6</v>
      </c>
    </row>
    <row r="11" spans="1:9" ht="16.5" thickBot="1">
      <c r="A11" s="51"/>
      <c r="B11" s="51"/>
      <c r="C11" s="22" t="s">
        <v>53</v>
      </c>
      <c r="D11" s="20" t="s">
        <v>66</v>
      </c>
      <c r="I11" s="1"/>
    </row>
    <row r="12" spans="1:4" s="17" customFormat="1" ht="19.5">
      <c r="A12" s="52"/>
      <c r="B12" s="53"/>
      <c r="C12" s="23">
        <f>C13+C16+C17+C18+C19+C20+C21+C22+C25+C26+C23+C27+C28+C24</f>
        <v>22424907</v>
      </c>
      <c r="D12" s="23">
        <f>SUM(D13:D28)</f>
        <v>31712893.42</v>
      </c>
    </row>
    <row r="13" spans="1:4" ht="40.5" customHeight="1">
      <c r="A13" s="7" t="s">
        <v>7</v>
      </c>
      <c r="B13" s="26" t="s">
        <v>8</v>
      </c>
      <c r="C13" s="24">
        <v>127000</v>
      </c>
      <c r="D13" s="37">
        <f>161130.45+111.5+7.03+20+26545.91+1043.48+280.07+150</f>
        <v>189288.44000000003</v>
      </c>
    </row>
    <row r="14" spans="1:4" ht="18.75" customHeight="1" hidden="1">
      <c r="A14" s="8"/>
      <c r="B14" s="27"/>
      <c r="C14" s="11"/>
      <c r="D14" s="11"/>
    </row>
    <row r="15" spans="1:4" ht="18.75" customHeight="1" hidden="1">
      <c r="A15" s="8"/>
      <c r="B15" s="28"/>
      <c r="C15" s="11"/>
      <c r="D15" s="14"/>
    </row>
    <row r="16" spans="1:4" ht="31.5">
      <c r="A16" s="7" t="s">
        <v>9</v>
      </c>
      <c r="B16" s="7" t="s">
        <v>10</v>
      </c>
      <c r="C16" s="11">
        <v>540000</v>
      </c>
      <c r="D16" s="11">
        <v>1433395.32</v>
      </c>
    </row>
    <row r="17" spans="1:4" ht="18.75">
      <c r="A17" s="7" t="s">
        <v>11</v>
      </c>
      <c r="B17" s="7" t="s">
        <v>12</v>
      </c>
      <c r="C17" s="11">
        <v>13452200</v>
      </c>
      <c r="D17" s="11">
        <v>22259383.54</v>
      </c>
    </row>
    <row r="18" spans="1:4" ht="31.5">
      <c r="A18" s="7" t="s">
        <v>16</v>
      </c>
      <c r="B18" s="7" t="s">
        <v>30</v>
      </c>
      <c r="C18" s="11">
        <v>7000</v>
      </c>
      <c r="D18" s="11">
        <v>5050</v>
      </c>
    </row>
    <row r="19" spans="1:4" ht="18.75">
      <c r="A19" s="7" t="s">
        <v>31</v>
      </c>
      <c r="B19" s="18" t="s">
        <v>34</v>
      </c>
      <c r="C19" s="11">
        <v>45000</v>
      </c>
      <c r="D19" s="11">
        <v>31276.8</v>
      </c>
    </row>
    <row r="20" spans="1:4" ht="32.25" customHeight="1">
      <c r="A20" s="33" t="s">
        <v>42</v>
      </c>
      <c r="B20" s="34" t="s">
        <v>41</v>
      </c>
      <c r="C20" s="11">
        <v>35000</v>
      </c>
      <c r="D20" s="11">
        <v>41250.93</v>
      </c>
    </row>
    <row r="21" spans="1:4" ht="18.75">
      <c r="A21" s="7" t="s">
        <v>13</v>
      </c>
      <c r="B21" s="7" t="s">
        <v>14</v>
      </c>
      <c r="C21" s="11">
        <v>95000</v>
      </c>
      <c r="D21" s="11">
        <f>141958.39+20290</f>
        <v>162248.39</v>
      </c>
    </row>
    <row r="22" spans="1:4" ht="31.5">
      <c r="A22" s="7" t="s">
        <v>15</v>
      </c>
      <c r="B22" s="32" t="s">
        <v>17</v>
      </c>
      <c r="C22" s="25">
        <v>89000</v>
      </c>
      <c r="D22" s="25">
        <v>89000</v>
      </c>
    </row>
    <row r="23" spans="1:4" ht="31.5">
      <c r="A23" s="44" t="s">
        <v>56</v>
      </c>
      <c r="B23" s="44" t="s">
        <v>57</v>
      </c>
      <c r="C23" s="25">
        <v>130000</v>
      </c>
      <c r="D23" s="25">
        <v>130000</v>
      </c>
    </row>
    <row r="24" spans="1:4" ht="18.75">
      <c r="A24" s="45" t="s">
        <v>61</v>
      </c>
      <c r="B24" s="45" t="s">
        <v>62</v>
      </c>
      <c r="C24" s="25">
        <v>1000000</v>
      </c>
      <c r="D24" s="25">
        <v>1000000</v>
      </c>
    </row>
    <row r="25" spans="1:4" ht="48" customHeight="1">
      <c r="A25" s="32" t="s">
        <v>36</v>
      </c>
      <c r="B25" s="21" t="s">
        <v>37</v>
      </c>
      <c r="C25" s="11">
        <v>2700000</v>
      </c>
      <c r="D25" s="11">
        <v>2700000</v>
      </c>
    </row>
    <row r="26" spans="1:4" ht="46.5" customHeight="1">
      <c r="A26" s="32" t="s">
        <v>36</v>
      </c>
      <c r="B26" s="21" t="s">
        <v>38</v>
      </c>
      <c r="C26" s="11">
        <v>3454707</v>
      </c>
      <c r="D26" s="11">
        <v>2962000</v>
      </c>
    </row>
    <row r="27" spans="1:4" ht="37.5" customHeight="1">
      <c r="A27" s="45" t="s">
        <v>58</v>
      </c>
      <c r="B27" s="45" t="s">
        <v>59</v>
      </c>
      <c r="C27" s="11">
        <v>500000</v>
      </c>
      <c r="D27" s="11">
        <v>500000</v>
      </c>
    </row>
    <row r="28" spans="1:4" ht="46.5" customHeight="1">
      <c r="A28" s="45" t="s">
        <v>58</v>
      </c>
      <c r="B28" s="45" t="s">
        <v>60</v>
      </c>
      <c r="C28" s="11">
        <v>250000</v>
      </c>
      <c r="D28" s="11">
        <v>210000</v>
      </c>
    </row>
    <row r="29" spans="1:4" s="17" customFormat="1" ht="21" customHeight="1">
      <c r="A29" s="55" t="s">
        <v>18</v>
      </c>
      <c r="B29" s="56"/>
      <c r="C29" s="16">
        <f>SUM(C30:C43)</f>
        <v>29135259.72</v>
      </c>
      <c r="D29" s="16">
        <f>SUM(D30:D43)</f>
        <v>27110052.86</v>
      </c>
    </row>
    <row r="30" spans="1:4" ht="21" customHeight="1">
      <c r="A30" s="57" t="s">
        <v>19</v>
      </c>
      <c r="B30" s="7" t="s">
        <v>20</v>
      </c>
      <c r="C30" s="11">
        <v>2135060.65</v>
      </c>
      <c r="D30" s="11">
        <v>2028888.66</v>
      </c>
    </row>
    <row r="31" spans="1:6" ht="18.75" customHeight="1">
      <c r="A31" s="57"/>
      <c r="B31" s="7" t="s">
        <v>32</v>
      </c>
      <c r="C31" s="11">
        <v>6480189.88</v>
      </c>
      <c r="D31" s="35">
        <v>5683149.94</v>
      </c>
      <c r="F31" s="39"/>
    </row>
    <row r="32" spans="1:4" ht="29.25" customHeight="1">
      <c r="A32" s="40" t="s">
        <v>47</v>
      </c>
      <c r="B32" s="40" t="s">
        <v>48</v>
      </c>
      <c r="C32" s="11"/>
      <c r="D32" s="11"/>
    </row>
    <row r="33" spans="1:4" ht="31.5">
      <c r="A33" s="7" t="s">
        <v>21</v>
      </c>
      <c r="B33" s="7" t="s">
        <v>22</v>
      </c>
      <c r="C33" s="11">
        <v>89000</v>
      </c>
      <c r="D33" s="11">
        <v>89000</v>
      </c>
    </row>
    <row r="34" spans="1:4" ht="50.25" customHeight="1">
      <c r="A34" s="41" t="s">
        <v>50</v>
      </c>
      <c r="B34" s="41" t="s">
        <v>49</v>
      </c>
      <c r="C34" s="11"/>
      <c r="D34" s="11"/>
    </row>
    <row r="35" spans="1:4" ht="31.5">
      <c r="A35" s="7" t="s">
        <v>23</v>
      </c>
      <c r="B35" s="7" t="s">
        <v>24</v>
      </c>
      <c r="C35" s="11">
        <v>424458.18</v>
      </c>
      <c r="D35" s="11">
        <v>423533.36</v>
      </c>
    </row>
    <row r="36" spans="1:4" ht="33" customHeight="1">
      <c r="A36" s="41" t="s">
        <v>51</v>
      </c>
      <c r="B36" s="41" t="s">
        <v>52</v>
      </c>
      <c r="C36" s="11">
        <v>1000</v>
      </c>
      <c r="D36" s="11"/>
    </row>
    <row r="37" spans="1:4" ht="30">
      <c r="A37" s="31" t="s">
        <v>45</v>
      </c>
      <c r="B37" s="18" t="s">
        <v>35</v>
      </c>
      <c r="C37" s="11">
        <v>2700000</v>
      </c>
      <c r="D37" s="11">
        <v>2700000</v>
      </c>
    </row>
    <row r="38" spans="1:4" ht="30">
      <c r="A38" s="31" t="s">
        <v>54</v>
      </c>
      <c r="B38" s="43" t="s">
        <v>55</v>
      </c>
      <c r="C38" s="11">
        <v>99000</v>
      </c>
      <c r="D38" s="11">
        <v>99000</v>
      </c>
    </row>
    <row r="39" spans="1:4" ht="18.75">
      <c r="A39" s="31" t="s">
        <v>63</v>
      </c>
      <c r="B39" s="45" t="s">
        <v>64</v>
      </c>
      <c r="C39" s="11">
        <v>2031768.47</v>
      </c>
      <c r="D39" s="11">
        <v>2031768.47</v>
      </c>
    </row>
    <row r="40" spans="1:4" ht="18.75">
      <c r="A40" s="7" t="s">
        <v>25</v>
      </c>
      <c r="B40" s="7" t="s">
        <v>26</v>
      </c>
      <c r="C40" s="11">
        <v>12088782.54</v>
      </c>
      <c r="D40" s="42">
        <v>10968712.43</v>
      </c>
    </row>
    <row r="41" spans="1:4" ht="30" customHeight="1">
      <c r="A41" s="7" t="s">
        <v>27</v>
      </c>
      <c r="B41" s="7" t="s">
        <v>28</v>
      </c>
      <c r="C41" s="36">
        <v>91200</v>
      </c>
      <c r="D41" s="36">
        <v>91200</v>
      </c>
    </row>
    <row r="42" spans="1:4" ht="20.25" customHeight="1">
      <c r="A42" s="31" t="s">
        <v>40</v>
      </c>
      <c r="B42" s="30" t="s">
        <v>39</v>
      </c>
      <c r="C42" s="36">
        <v>119800</v>
      </c>
      <c r="D42" s="36">
        <v>119800</v>
      </c>
    </row>
    <row r="43" spans="1:4" ht="36" customHeight="1">
      <c r="A43" s="31" t="s">
        <v>43</v>
      </c>
      <c r="B43" s="29" t="s">
        <v>44</v>
      </c>
      <c r="C43" s="35">
        <v>2875000</v>
      </c>
      <c r="D43" s="35">
        <v>2875000</v>
      </c>
    </row>
    <row r="44" spans="1:4" s="15" customFormat="1" ht="20.25" customHeight="1" thickBot="1">
      <c r="A44" s="46" t="s">
        <v>29</v>
      </c>
      <c r="B44" s="47"/>
      <c r="C44" s="38">
        <f>C12-C29</f>
        <v>-6710352.719999999</v>
      </c>
      <c r="D44" s="38">
        <f>D12-D29</f>
        <v>4602840.560000002</v>
      </c>
    </row>
  </sheetData>
  <sheetProtection/>
  <mergeCells count="9">
    <mergeCell ref="A44:B44"/>
    <mergeCell ref="A8:D8"/>
    <mergeCell ref="A10:A11"/>
    <mergeCell ref="B10:B11"/>
    <mergeCell ref="A12:B12"/>
    <mergeCell ref="A2:D2"/>
    <mergeCell ref="A4:D4"/>
    <mergeCell ref="A29:B29"/>
    <mergeCell ref="A30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WorkStation</cp:lastModifiedBy>
  <cp:lastPrinted>2015-10-23T10:05:49Z</cp:lastPrinted>
  <dcterms:created xsi:type="dcterms:W3CDTF">2011-07-02T06:47:06Z</dcterms:created>
  <dcterms:modified xsi:type="dcterms:W3CDTF">2019-03-19T11:44:25Z</dcterms:modified>
  <cp:category/>
  <cp:version/>
  <cp:contentType/>
  <cp:contentStatus/>
</cp:coreProperties>
</file>